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蔡\Desktop\"/>
    </mc:Choice>
  </mc:AlternateContent>
  <bookViews>
    <workbookView windowWidth="18350" windowHeight="7000"/>
  </bookViews>
  <sheets>
    <sheet name="Sheet1" sheetId="1" r:id="rId1"/>
  </sheets>
  <definedNames>
    <definedName name="_xlnm._FilterDatabase" localSheetId="0" hidden="1">Sheet1!$A$2:$E$8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<sst xmlns="http://schemas.openxmlformats.org/spreadsheetml/2006/main" count="77" uniqueCount="37">
  <si>
    <r>
      <t>广州体育学院附属医院</t>
    </r>
    <r>
      <rPr>
        <b/>
        <sz val="12"/>
        <color theme="1"/>
        <rFont val="Calibri"/>
        <charset val="134"/>
      </rPr>
      <t>2026</t>
    </r>
    <r>
      <rPr>
        <b/>
        <sz val="12"/>
        <color theme="1"/>
        <rFont val="宋体"/>
        <charset val="134"/>
      </rPr>
      <t>年公开招聘非事业编制人员综合成绩及入围体检人员名单</t>
    </r>
  </si>
  <si>
    <t>报考编号</t>
  </si>
  <si>
    <t>姓名</t>
  </si>
  <si>
    <t>通讯评审成绩</t>
  </si>
  <si>
    <t>业务考核面试成绩</t>
  </si>
  <si>
    <t>综合成绩</t>
  </si>
  <si>
    <t>是否进入体检环节</t>
  </si>
  <si>
    <t>肖*</t>
  </si>
  <si>
    <t>是</t>
  </si>
  <si>
    <t>陶*</t>
  </si>
  <si>
    <t>王*莉</t>
  </si>
  <si>
    <t>刘*阳</t>
  </si>
  <si>
    <t>黄*</t>
  </si>
  <si>
    <t>余*</t>
  </si>
  <si>
    <t>冯*维</t>
  </si>
  <si>
    <t>弃考</t>
  </si>
  <si>
    <t>否</t>
  </si>
  <si>
    <t>蔡*立</t>
  </si>
  <si>
    <t>刘*宇</t>
  </si>
  <si>
    <t>陈*威</t>
  </si>
  <si>
    <t>赖*群</t>
  </si>
  <si>
    <t>黎*柔</t>
  </si>
  <si>
    <t>高*芳</t>
  </si>
  <si>
    <t>杜*</t>
  </si>
  <si>
    <t>卢*</t>
  </si>
  <si>
    <t>陈*田</t>
  </si>
  <si>
    <t>邓*怡</t>
  </si>
  <si>
    <t>龙*羽</t>
  </si>
  <si>
    <t>黄*慧</t>
  </si>
  <si>
    <t>邓*华</t>
  </si>
  <si>
    <t>李*贞</t>
  </si>
  <si>
    <t>麦*杰</t>
  </si>
  <si>
    <t>阮*干</t>
  </si>
  <si>
    <t>梁*裕</t>
  </si>
  <si>
    <t>叶*潜</t>
  </si>
  <si>
    <t>曾*清</t>
  </si>
  <si>
    <t>周*娟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</si>
</sst>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222250</xdr:colOff>
      <xdr:row>3</xdr:row>
      <xdr:rowOff>114935</xdr:rowOff>
    </xdr:from>
    <xdr:to>
      <xdr:col>5</xdr:col>
      <xdr:colOff>482600</xdr:colOff>
      <xdr:row>3</xdr:row>
      <xdr:rowOff>190500</xdr:rowOff>
    </xdr:to>
    <xdr:sp>
      <xdr:nvSpPr>
        <xdr:cNvPr id="2" name="减号 1"/>
        <xdr:cNvSpPr/>
      </xdr:nvSpPr>
      <xdr:spPr>
        <a:xfrm>
          <a:off x="3365500" y="1372235"/>
          <a:ext cx="260350" cy="75565"/>
        </a:xfrm>
        <a:prstGeom prst="mathMinus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215900</xdr:colOff>
      <xdr:row>4</xdr:row>
      <xdr:rowOff>107950</xdr:rowOff>
    </xdr:from>
    <xdr:to>
      <xdr:col>5</xdr:col>
      <xdr:colOff>476250</xdr:colOff>
      <xdr:row>4</xdr:row>
      <xdr:rowOff>183515</xdr:rowOff>
    </xdr:to>
    <xdr:sp>
      <xdr:nvSpPr>
        <xdr:cNvPr id="3" name="减号 2"/>
        <xdr:cNvSpPr/>
      </xdr:nvSpPr>
      <xdr:spPr>
        <a:xfrm>
          <a:off x="3359150" y="1631950"/>
          <a:ext cx="260350" cy="75565"/>
        </a:xfrm>
        <a:prstGeom prst="mathMinus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209550</xdr:colOff>
      <xdr:row>6</xdr:row>
      <xdr:rowOff>88900</xdr:rowOff>
    </xdr:from>
    <xdr:to>
      <xdr:col>5</xdr:col>
      <xdr:colOff>469900</xdr:colOff>
      <xdr:row>6</xdr:row>
      <xdr:rowOff>164465</xdr:rowOff>
    </xdr:to>
    <xdr:sp>
      <xdr:nvSpPr>
        <xdr:cNvPr id="4" name="减号 3"/>
        <xdr:cNvSpPr/>
      </xdr:nvSpPr>
      <xdr:spPr>
        <a:xfrm>
          <a:off x="3352800" y="2146300"/>
          <a:ext cx="260350" cy="75565"/>
        </a:xfrm>
        <a:prstGeom prst="mathMinus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209550</xdr:colOff>
      <xdr:row>5</xdr:row>
      <xdr:rowOff>95250</xdr:rowOff>
    </xdr:from>
    <xdr:to>
      <xdr:col>5</xdr:col>
      <xdr:colOff>469900</xdr:colOff>
      <xdr:row>5</xdr:row>
      <xdr:rowOff>170815</xdr:rowOff>
    </xdr:to>
    <xdr:sp>
      <xdr:nvSpPr>
        <xdr:cNvPr id="5" name="减号 4"/>
        <xdr:cNvSpPr/>
      </xdr:nvSpPr>
      <xdr:spPr>
        <a:xfrm>
          <a:off x="3352800" y="1885950"/>
          <a:ext cx="260350" cy="75565"/>
        </a:xfrm>
        <a:prstGeom prst="mathMinus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215900</xdr:colOff>
      <xdr:row>7</xdr:row>
      <xdr:rowOff>101600</xdr:rowOff>
    </xdr:from>
    <xdr:to>
      <xdr:col>5</xdr:col>
      <xdr:colOff>476250</xdr:colOff>
      <xdr:row>7</xdr:row>
      <xdr:rowOff>177165</xdr:rowOff>
    </xdr:to>
    <xdr:sp>
      <xdr:nvSpPr>
        <xdr:cNvPr id="6" name="减号 5"/>
        <xdr:cNvSpPr/>
      </xdr:nvSpPr>
      <xdr:spPr>
        <a:xfrm>
          <a:off x="3359150" y="2425700"/>
          <a:ext cx="260350" cy="75565"/>
        </a:xfrm>
        <a:prstGeom prst="mathMinus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I6" sqref="I6"/>
    </sheetView>
  </sheetViews>
  <sheetFormatPr defaultColWidth="8.72727272727273" defaultRowHeight="14" outlineLevelCol="5"/>
  <cols>
    <col min="1" max="1" width="10.3636363636364" customWidth="1"/>
    <col min="2" max="2" width="8.54545454545454" customWidth="1"/>
    <col min="3" max="3" width="8.45454545454546" customWidth="1"/>
    <col min="4" max="4" width="9.81818181818182" customWidth="1"/>
    <col min="5" max="5" width="7.81818181818182" customWidth="1"/>
    <col min="6" max="6" width="9.90909090909091" style="2" customWidth="1"/>
  </cols>
  <sheetData>
    <row r="1" ht="49" customHeight="1" spans="1:6">
      <c r="A1" s="3" t="s">
        <v>0</v>
      </c>
      <c r="B1" s="3"/>
      <c r="C1" s="3"/>
      <c r="D1" s="3"/>
      <c r="E1" s="3"/>
      <c r="F1" s="3"/>
    </row>
    <row r="2" s="1" customFormat="1" ht="2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1" customHeight="1" spans="1:6">
      <c r="A3" s="5">
        <v>2026055</v>
      </c>
      <c r="B3" s="5" t="s">
        <v>7</v>
      </c>
      <c r="C3" s="5">
        <v>80.4</v>
      </c>
      <c r="D3" s="6">
        <v>91.67</v>
      </c>
      <c r="E3" s="6">
        <f t="shared" ref="E3:E8" si="0">C3*0.4+D3*0.6</f>
        <v>87.162</v>
      </c>
      <c r="F3" s="7" t="s">
        <v>8</v>
      </c>
    </row>
    <row r="4" ht="21" customHeight="1" spans="1:6">
      <c r="A4" s="5">
        <v>2026012</v>
      </c>
      <c r="B4" s="5" t="s">
        <v>9</v>
      </c>
      <c r="C4" s="5">
        <v>91.6</v>
      </c>
      <c r="D4" s="6">
        <v>81.33</v>
      </c>
      <c r="E4" s="6">
        <f t="shared" si="0"/>
        <v>85.438</v>
      </c>
      <c r="F4" s="7"/>
    </row>
    <row r="5" ht="21" customHeight="1" spans="1:6">
      <c r="A5" s="5">
        <v>2026059</v>
      </c>
      <c r="B5" s="5" t="s">
        <v>10</v>
      </c>
      <c r="C5" s="5">
        <v>89.6</v>
      </c>
      <c r="D5" s="6">
        <v>79.67</v>
      </c>
      <c r="E5" s="6">
        <f t="shared" si="0"/>
        <v>83.642</v>
      </c>
      <c r="F5" s="7"/>
    </row>
    <row r="6" ht="21" customHeight="1" spans="1:6">
      <c r="A6" s="5">
        <v>2026052</v>
      </c>
      <c r="B6" s="5" t="s">
        <v>11</v>
      </c>
      <c r="C6" s="5">
        <v>81.6</v>
      </c>
      <c r="D6" s="6">
        <v>79</v>
      </c>
      <c r="E6" s="6">
        <f t="shared" si="0"/>
        <v>80.04</v>
      </c>
      <c r="F6" s="7"/>
    </row>
    <row r="7" ht="21" customHeight="1" spans="1:6">
      <c r="A7" s="5">
        <v>2026082</v>
      </c>
      <c r="B7" s="5" t="s">
        <v>12</v>
      </c>
      <c r="C7" s="5">
        <v>80.6</v>
      </c>
      <c r="D7" s="6">
        <v>78.33</v>
      </c>
      <c r="E7" s="6">
        <f t="shared" si="0"/>
        <v>79.238</v>
      </c>
      <c r="F7" s="7"/>
    </row>
    <row r="8" ht="21" customHeight="1" spans="1:6">
      <c r="A8" s="5">
        <v>2026074</v>
      </c>
      <c r="B8" s="5" t="s">
        <v>13</v>
      </c>
      <c r="C8" s="5">
        <v>80</v>
      </c>
      <c r="D8" s="6">
        <v>76.33</v>
      </c>
      <c r="E8" s="6">
        <f t="shared" si="0"/>
        <v>77.798</v>
      </c>
      <c r="F8" s="7"/>
    </row>
    <row r="9" ht="21" customHeight="1" spans="1:6">
      <c r="A9" s="5">
        <v>2026001</v>
      </c>
      <c r="B9" s="5" t="s">
        <v>14</v>
      </c>
      <c r="C9" s="5">
        <v>88.4</v>
      </c>
      <c r="D9" s="6" t="s">
        <v>15</v>
      </c>
      <c r="E9" s="6" t="str">
        <f t="shared" ref="E9:E29" si="1">D9</f>
        <v>弃考</v>
      </c>
      <c r="F9" s="7" t="s">
        <v>16</v>
      </c>
    </row>
    <row r="10" ht="21" customHeight="1" spans="1:6">
      <c r="A10" s="5">
        <v>2026002</v>
      </c>
      <c r="B10" s="5" t="s">
        <v>17</v>
      </c>
      <c r="C10" s="5">
        <v>80</v>
      </c>
      <c r="D10" s="6" t="s">
        <v>15</v>
      </c>
      <c r="E10" s="6" t="str">
        <f t="shared" si="1"/>
        <v>弃考</v>
      </c>
      <c r="F10" s="7" t="s">
        <v>16</v>
      </c>
    </row>
    <row r="11" ht="21" customHeight="1" spans="1:6">
      <c r="A11" s="5">
        <v>2026003</v>
      </c>
      <c r="B11" s="5" t="s">
        <v>18</v>
      </c>
      <c r="C11" s="5">
        <v>80.6</v>
      </c>
      <c r="D11" s="6" t="s">
        <v>15</v>
      </c>
      <c r="E11" s="6" t="str">
        <f t="shared" si="1"/>
        <v>弃考</v>
      </c>
      <c r="F11" s="7" t="s">
        <v>16</v>
      </c>
    </row>
    <row r="12" ht="21" customHeight="1" spans="1:6">
      <c r="A12" s="5">
        <v>2026006</v>
      </c>
      <c r="B12" s="5" t="s">
        <v>19</v>
      </c>
      <c r="C12" s="5">
        <v>80.8</v>
      </c>
      <c r="D12" s="6" t="s">
        <v>15</v>
      </c>
      <c r="E12" s="6" t="str">
        <f t="shared" si="1"/>
        <v>弃考</v>
      </c>
      <c r="F12" s="7" t="s">
        <v>16</v>
      </c>
    </row>
    <row r="13" ht="21" customHeight="1" spans="1:6">
      <c r="A13" s="5">
        <v>2026008</v>
      </c>
      <c r="B13" s="5" t="s">
        <v>20</v>
      </c>
      <c r="C13" s="5">
        <v>80</v>
      </c>
      <c r="D13" s="6" t="s">
        <v>15</v>
      </c>
      <c r="E13" s="6" t="str">
        <f t="shared" si="1"/>
        <v>弃考</v>
      </c>
      <c r="F13" s="7" t="s">
        <v>16</v>
      </c>
    </row>
    <row r="14" ht="21" customHeight="1" spans="1:6">
      <c r="A14" s="5">
        <v>2026009</v>
      </c>
      <c r="B14" s="5" t="s">
        <v>21</v>
      </c>
      <c r="C14" s="5">
        <v>89.8</v>
      </c>
      <c r="D14" s="6" t="s">
        <v>15</v>
      </c>
      <c r="E14" s="6" t="str">
        <f t="shared" si="1"/>
        <v>弃考</v>
      </c>
      <c r="F14" s="7" t="s">
        <v>16</v>
      </c>
    </row>
    <row r="15" ht="21" customHeight="1" spans="1:6">
      <c r="A15" s="5">
        <v>2026016</v>
      </c>
      <c r="B15" s="5" t="s">
        <v>22</v>
      </c>
      <c r="C15" s="5">
        <v>83.4</v>
      </c>
      <c r="D15" s="6" t="s">
        <v>15</v>
      </c>
      <c r="E15" s="6" t="str">
        <f t="shared" si="1"/>
        <v>弃考</v>
      </c>
      <c r="F15" s="7" t="s">
        <v>16</v>
      </c>
    </row>
    <row r="16" ht="21" customHeight="1" spans="1:6">
      <c r="A16" s="5">
        <v>2026018</v>
      </c>
      <c r="B16" s="5" t="s">
        <v>23</v>
      </c>
      <c r="C16" s="5">
        <v>80.2</v>
      </c>
      <c r="D16" s="6" t="s">
        <v>15</v>
      </c>
      <c r="E16" s="6" t="str">
        <f t="shared" si="1"/>
        <v>弃考</v>
      </c>
      <c r="F16" s="7" t="s">
        <v>16</v>
      </c>
    </row>
    <row r="17" ht="21" customHeight="1" spans="1:6">
      <c r="A17" s="5">
        <v>2026028</v>
      </c>
      <c r="B17" s="5" t="s">
        <v>24</v>
      </c>
      <c r="C17" s="5">
        <v>81</v>
      </c>
      <c r="D17" s="6" t="s">
        <v>15</v>
      </c>
      <c r="E17" s="6" t="str">
        <f t="shared" si="1"/>
        <v>弃考</v>
      </c>
      <c r="F17" s="7" t="s">
        <v>16</v>
      </c>
    </row>
    <row r="18" ht="21" customHeight="1" spans="1:6">
      <c r="A18" s="5">
        <v>2026033</v>
      </c>
      <c r="B18" s="5" t="s">
        <v>25</v>
      </c>
      <c r="C18" s="5">
        <v>84.2</v>
      </c>
      <c r="D18" s="6" t="s">
        <v>15</v>
      </c>
      <c r="E18" s="6" t="str">
        <f t="shared" si="1"/>
        <v>弃考</v>
      </c>
      <c r="F18" s="7" t="s">
        <v>16</v>
      </c>
    </row>
    <row r="19" ht="21" customHeight="1" spans="1:6">
      <c r="A19" s="5">
        <v>2026043</v>
      </c>
      <c r="B19" s="5" t="s">
        <v>26</v>
      </c>
      <c r="C19" s="5">
        <v>83.4</v>
      </c>
      <c r="D19" s="6" t="s">
        <v>15</v>
      </c>
      <c r="E19" s="6" t="str">
        <f t="shared" si="1"/>
        <v>弃考</v>
      </c>
      <c r="F19" s="7" t="s">
        <v>16</v>
      </c>
    </row>
    <row r="20" ht="21" customHeight="1" spans="1:6">
      <c r="A20" s="5">
        <v>2026044</v>
      </c>
      <c r="B20" s="5" t="s">
        <v>27</v>
      </c>
      <c r="C20" s="5">
        <v>80</v>
      </c>
      <c r="D20" s="6" t="s">
        <v>15</v>
      </c>
      <c r="E20" s="6" t="str">
        <f t="shared" si="1"/>
        <v>弃考</v>
      </c>
      <c r="F20" s="7" t="s">
        <v>16</v>
      </c>
    </row>
    <row r="21" ht="21" customHeight="1" spans="1:6">
      <c r="A21" s="5">
        <v>2026048</v>
      </c>
      <c r="B21" s="5" t="s">
        <v>28</v>
      </c>
      <c r="C21" s="5">
        <v>80</v>
      </c>
      <c r="D21" s="6" t="s">
        <v>15</v>
      </c>
      <c r="E21" s="6" t="str">
        <f t="shared" si="1"/>
        <v>弃考</v>
      </c>
      <c r="F21" s="7" t="s">
        <v>16</v>
      </c>
    </row>
    <row r="22" ht="21" customHeight="1" spans="1:6">
      <c r="A22" s="5">
        <v>2026051</v>
      </c>
      <c r="B22" s="5" t="s">
        <v>29</v>
      </c>
      <c r="C22" s="5">
        <v>85.4</v>
      </c>
      <c r="D22" s="6" t="s">
        <v>15</v>
      </c>
      <c r="E22" s="6" t="str">
        <f t="shared" si="1"/>
        <v>弃考</v>
      </c>
      <c r="F22" s="7" t="s">
        <v>16</v>
      </c>
    </row>
    <row r="23" ht="21" customHeight="1" spans="1:6">
      <c r="A23" s="5">
        <v>2026060</v>
      </c>
      <c r="B23" s="5" t="s">
        <v>30</v>
      </c>
      <c r="C23" s="5">
        <v>86.2</v>
      </c>
      <c r="D23" s="6" t="s">
        <v>15</v>
      </c>
      <c r="E23" s="6" t="str">
        <f t="shared" si="1"/>
        <v>弃考</v>
      </c>
      <c r="F23" s="7" t="s">
        <v>16</v>
      </c>
    </row>
    <row r="24" ht="21" customHeight="1" spans="1:6">
      <c r="A24" s="5">
        <v>2026062</v>
      </c>
      <c r="B24" s="5" t="s">
        <v>31</v>
      </c>
      <c r="C24" s="5">
        <v>80.2</v>
      </c>
      <c r="D24" s="6" t="s">
        <v>15</v>
      </c>
      <c r="E24" s="6" t="str">
        <f t="shared" si="1"/>
        <v>弃考</v>
      </c>
      <c r="F24" s="7" t="s">
        <v>16</v>
      </c>
    </row>
    <row r="25" ht="21" customHeight="1" spans="1:6">
      <c r="A25" s="5">
        <v>2026064</v>
      </c>
      <c r="B25" s="5" t="s">
        <v>32</v>
      </c>
      <c r="C25" s="5">
        <v>83.2</v>
      </c>
      <c r="D25" s="6" t="s">
        <v>15</v>
      </c>
      <c r="E25" s="6" t="str">
        <f t="shared" si="1"/>
        <v>弃考</v>
      </c>
      <c r="F25" s="7" t="s">
        <v>16</v>
      </c>
    </row>
    <row r="26" ht="21" customHeight="1" spans="1:6">
      <c r="A26" s="5">
        <v>2026066</v>
      </c>
      <c r="B26" s="5" t="s">
        <v>33</v>
      </c>
      <c r="C26" s="5">
        <v>83.2</v>
      </c>
      <c r="D26" s="6" t="s">
        <v>15</v>
      </c>
      <c r="E26" s="6" t="str">
        <f t="shared" si="1"/>
        <v>弃考</v>
      </c>
      <c r="F26" s="7" t="s">
        <v>16</v>
      </c>
    </row>
    <row r="27" ht="21" customHeight="1" spans="1:6">
      <c r="A27" s="5">
        <v>2026070</v>
      </c>
      <c r="B27" s="5" t="s">
        <v>34</v>
      </c>
      <c r="C27" s="5">
        <v>80.2</v>
      </c>
      <c r="D27" s="6" t="s">
        <v>15</v>
      </c>
      <c r="E27" s="6" t="str">
        <f t="shared" si="1"/>
        <v>弃考</v>
      </c>
      <c r="F27" s="7" t="s">
        <v>16</v>
      </c>
    </row>
    <row r="28" ht="21" customHeight="1" spans="1:6">
      <c r="A28" s="5">
        <v>2026075</v>
      </c>
      <c r="B28" s="5" t="s">
        <v>35</v>
      </c>
      <c r="C28" s="5">
        <v>81.2</v>
      </c>
      <c r="D28" s="6" t="s">
        <v>15</v>
      </c>
      <c r="E28" s="6" t="str">
        <f t="shared" si="1"/>
        <v>弃考</v>
      </c>
      <c r="F28" s="7" t="s">
        <v>16</v>
      </c>
    </row>
    <row r="29" ht="21" customHeight="1" spans="1:6">
      <c r="A29" s="5">
        <v>2026084</v>
      </c>
      <c r="B29" s="5" t="s">
        <v>36</v>
      </c>
      <c r="C29" s="5">
        <v>81.2</v>
      </c>
      <c r="D29" s="6" t="s">
        <v>15</v>
      </c>
      <c r="E29" s="6" t="str">
        <f t="shared" si="1"/>
        <v>弃考</v>
      </c>
      <c r="F29" s="7" t="s">
        <v>16</v>
      </c>
    </row>
  </sheetData>
  <mergeCells count="1">
    <mergeCell ref="A1:F1"/>
  </mergeCells>
  <pageMargins left="0.75" right="0.75" top="0.708333333333333" bottom="0.354166666666667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ICYLY</cp:lastModifiedBy>
  <dcterms:created xsi:type="dcterms:W3CDTF">2026-08-03T08:47:00Z</dcterms:created>
  <dcterms:modified xsi:type="dcterms:W3CDTF">2026-08-10T10:53:05Z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97A5674401FC43ABB5520D600A669D8E_13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